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80" windowWidth="11970" windowHeight="1005" activeTab="0"/>
  </bookViews>
  <sheets>
    <sheet name="SB6-4(A)" sheetId="1" r:id="rId1"/>
  </sheets>
  <definedNames>
    <definedName name="HTML_CodePage" hidden="1">1252</definedName>
    <definedName name="HTML_Control" hidden="1">{"'SB6-4(A)'!$A$1:$K$33"}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"\\Allisonac\RESHR\Web Updates\Sb6-4(a).htm"</definedName>
    <definedName name="HTML_PathTemplate" hidden="1">"\\Allisonac\RESHR\New Files\Frame\Sb6-4(a).htm"</definedName>
    <definedName name="TABLE" localSheetId="0">'SB6-4(A)'!$A$1:$K$33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<sst xmlns="http://schemas.openxmlformats.org/spreadsheetml/2006/main" count="35" uniqueCount="31">
  <si>
    <t>PUBLIC CORPORATIONS CASH FINANCES: SUMMARY</t>
  </si>
  <si>
    <t>(G$ Million)</t>
  </si>
  <si>
    <t>Period</t>
  </si>
  <si>
    <t>Current Receipts</t>
  </si>
  <si>
    <t>Operating Payments</t>
  </si>
  <si>
    <t>Sources: State Planning Secretariat, Public Enterprises, National Insurance Scheme and Bank of Guyana.</t>
  </si>
  <si>
    <t>Total</t>
  </si>
  <si>
    <t>Export Sales</t>
  </si>
  <si>
    <t>Local Sales</t>
  </si>
  <si>
    <t>Other</t>
  </si>
  <si>
    <t>Operating Balance</t>
  </si>
  <si>
    <r>
      <t xml:space="preserve">Other </t>
    </r>
    <r>
      <rPr>
        <b/>
        <vertAlign val="superscript"/>
        <sz val="10"/>
        <rFont val="Arial"/>
        <family val="0"/>
      </rPr>
      <t>a</t>
    </r>
  </si>
  <si>
    <t>Interest</t>
  </si>
  <si>
    <t>Employment</t>
  </si>
  <si>
    <t>Materials &amp; Supplies</t>
  </si>
  <si>
    <r>
      <t>a</t>
    </r>
    <r>
      <rPr>
        <sz val="10"/>
        <rFont val="Arial"/>
        <family val="2"/>
      </rPr>
      <t xml:space="preserve"> Includes current outlays on freight repairs and maintenance, payments to creditors and contribution to community.</t>
    </r>
  </si>
  <si>
    <r>
      <t>1</t>
    </r>
    <r>
      <rPr>
        <sz val="10"/>
        <rFont val="Arial"/>
        <family val="2"/>
      </rPr>
      <t xml:space="preserve"> 1998 figures exclude NEOCOL and Stockfeeds.</t>
    </r>
  </si>
  <si>
    <r>
      <t>2</t>
    </r>
    <r>
      <rPr>
        <sz val="10"/>
        <rFont val="Arial"/>
        <family val="2"/>
      </rPr>
      <t xml:space="preserve"> 1999 figures exclude GAC and GEC.</t>
    </r>
  </si>
  <si>
    <r>
      <t>1998</t>
    </r>
    <r>
      <rPr>
        <vertAlign val="superscript"/>
        <sz val="10"/>
        <rFont val="Arial"/>
        <family val="2"/>
      </rPr>
      <t>1</t>
    </r>
  </si>
  <si>
    <r>
      <t>1999</t>
    </r>
    <r>
      <rPr>
        <vertAlign val="superscript"/>
        <sz val="10"/>
        <rFont val="Arial"/>
        <family val="2"/>
      </rPr>
      <t>2</t>
    </r>
  </si>
  <si>
    <r>
      <t>2000</t>
    </r>
    <r>
      <rPr>
        <vertAlign val="superscript"/>
        <sz val="10"/>
        <rFont val="Arial"/>
        <family val="2"/>
      </rPr>
      <t>3</t>
    </r>
  </si>
  <si>
    <r>
      <t xml:space="preserve">3 </t>
    </r>
    <r>
      <rPr>
        <sz val="10"/>
        <rFont val="Arial"/>
        <family val="2"/>
      </rPr>
      <t>Adjusted to exclude Sanata, GSL and GPC.</t>
    </r>
  </si>
  <si>
    <t>1st Qtr</t>
  </si>
  <si>
    <t>2nd Qtr</t>
  </si>
  <si>
    <t>3rd Qtr</t>
  </si>
  <si>
    <t>4th Qtr</t>
  </si>
  <si>
    <t>2001</t>
  </si>
  <si>
    <r>
      <t xml:space="preserve">4 </t>
    </r>
    <r>
      <rPr>
        <sz val="10"/>
        <rFont val="Arial"/>
        <family val="2"/>
      </rPr>
      <t>Includes AROAIMA.</t>
    </r>
  </si>
  <si>
    <r>
      <t>2003</t>
    </r>
    <r>
      <rPr>
        <vertAlign val="superscript"/>
        <sz val="10"/>
        <rFont val="Arial"/>
        <family val="2"/>
      </rPr>
      <t>5</t>
    </r>
  </si>
  <si>
    <r>
      <t xml:space="preserve">5 </t>
    </r>
    <r>
      <rPr>
        <sz val="10"/>
        <rFont val="Arial"/>
        <family val="2"/>
      </rPr>
      <t>Excludes GPL.</t>
    </r>
  </si>
  <si>
    <t>Last updated: 22/3/2004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</si>
</sst>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b/>
      <vertAlign val="superscript"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0" xfId="0" applyNumberFormat="1" applyBorder="1" applyAlignment="1">
      <alignment horizontal="right" wrapText="1"/>
    </xf>
    <xf numFmtId="3" fontId="0" fillId="0" borderId="2" xfId="0" applyNumberFormat="1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3" fontId="0" fillId="0" borderId="3" xfId="0" applyNumberFormat="1" applyBorder="1" applyAlignment="1">
      <alignment horizontal="right" wrapText="1"/>
    </xf>
    <xf numFmtId="3" fontId="0" fillId="0" borderId="4" xfId="0" applyNumberFormat="1" applyBorder="1" applyAlignment="1">
      <alignment horizontal="right" wrapText="1"/>
    </xf>
    <xf numFmtId="3" fontId="0" fillId="0" borderId="5" xfId="0" applyNumberFormat="1" applyBorder="1" applyAlignment="1">
      <alignment horizontal="right" wrapText="1"/>
    </xf>
    <xf numFmtId="3" fontId="0" fillId="0" borderId="6" xfId="0" applyNumberFormat="1" applyBorder="1" applyAlignment="1">
      <alignment horizontal="right" wrapText="1"/>
    </xf>
    <xf numFmtId="3" fontId="0" fillId="0" borderId="7" xfId="0" applyNumberFormat="1" applyBorder="1" applyAlignment="1">
      <alignment horizontal="right" wrapText="1"/>
    </xf>
    <xf numFmtId="3" fontId="0" fillId="0" borderId="8" xfId="0" applyNumberFormat="1" applyBorder="1" applyAlignment="1">
      <alignment horizontal="right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" fontId="0" fillId="0" borderId="4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9" fillId="0" borderId="0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4" xfId="0" applyNumberForma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 quotePrefix="1">
      <alignment horizontal="left" wrapText="1"/>
    </xf>
    <xf numFmtId="0" fontId="0" fillId="0" borderId="0" xfId="0" applyFont="1" applyBorder="1" applyAlignment="1">
      <alignment/>
    </xf>
    <xf numFmtId="0" fontId="0" fillId="0" borderId="4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8" fillId="0" borderId="0" xfId="0" applyFont="1" applyBorder="1" applyAlignment="1" quotePrefix="1">
      <alignment horizontal="left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49" fontId="0" fillId="0" borderId="4" xfId="0" applyNumberFormat="1" applyBorder="1" applyAlignment="1" quotePrefix="1">
      <alignment horizontal="left" wrapText="1"/>
    </xf>
    <xf numFmtId="49" fontId="0" fillId="0" borderId="0" xfId="0" applyNumberFormat="1" applyAlignment="1">
      <alignment wrapText="1"/>
    </xf>
    <xf numFmtId="49" fontId="0" fillId="0" borderId="5" xfId="0" applyNumberForma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workbookViewId="0" topLeftCell="B1">
      <pane ySplit="5" topLeftCell="BM21" activePane="bottomLeft" state="frozen"/>
      <selection pane="topLeft" activeCell="A1" sqref="A1"/>
      <selection pane="bottomLeft" activeCell="A33" sqref="A33:K33"/>
    </sheetView>
  </sheetViews>
  <sheetFormatPr defaultColWidth="9.140625" defaultRowHeight="12.75"/>
  <cols>
    <col min="1" max="1" width="8.57421875" style="0" customWidth="1"/>
    <col min="3" max="3" width="9.00390625" style="0" customWidth="1"/>
    <col min="4" max="4" width="8.57421875" style="0" customWidth="1"/>
    <col min="5" max="5" width="6.7109375" style="0" customWidth="1"/>
    <col min="7" max="7" width="12.7109375" style="0" customWidth="1"/>
    <col min="8" max="8" width="13.00390625" style="0" customWidth="1"/>
    <col min="9" max="9" width="8.421875" style="0" customWidth="1"/>
    <col min="10" max="10" width="7.57421875" style="0" customWidth="1"/>
    <col min="11" max="11" width="11.7109375" style="0" customWidth="1"/>
  </cols>
  <sheetData>
    <row r="1" spans="1:11" ht="18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6.5" thickBot="1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3.5" thickTop="1">
      <c r="A3" s="49" t="s">
        <v>2</v>
      </c>
      <c r="B3" s="29" t="s">
        <v>3</v>
      </c>
      <c r="C3" s="30"/>
      <c r="D3" s="30"/>
      <c r="E3" s="31"/>
      <c r="F3" s="29" t="s">
        <v>4</v>
      </c>
      <c r="G3" s="30"/>
      <c r="H3" s="30"/>
      <c r="I3" s="30"/>
      <c r="J3" s="31"/>
      <c r="K3" s="26" t="s">
        <v>10</v>
      </c>
    </row>
    <row r="4" spans="1:11" ht="12.75">
      <c r="A4" s="50"/>
      <c r="B4" s="24" t="s">
        <v>6</v>
      </c>
      <c r="C4" s="24" t="s">
        <v>7</v>
      </c>
      <c r="D4" s="24" t="s">
        <v>8</v>
      </c>
      <c r="E4" s="24" t="s">
        <v>9</v>
      </c>
      <c r="F4" s="24" t="s">
        <v>6</v>
      </c>
      <c r="G4" s="24" t="s">
        <v>14</v>
      </c>
      <c r="H4" s="24" t="s">
        <v>13</v>
      </c>
      <c r="I4" s="24" t="s">
        <v>12</v>
      </c>
      <c r="J4" s="24" t="s">
        <v>11</v>
      </c>
      <c r="K4" s="27"/>
    </row>
    <row r="5" spans="1:11" ht="13.5" thickBot="1">
      <c r="A5" s="51"/>
      <c r="B5" s="25"/>
      <c r="C5" s="32"/>
      <c r="D5" s="32"/>
      <c r="E5" s="25"/>
      <c r="F5" s="25"/>
      <c r="G5" s="32"/>
      <c r="H5" s="25"/>
      <c r="I5" s="25"/>
      <c r="J5" s="25"/>
      <c r="K5" s="28"/>
    </row>
    <row r="6" spans="1:11" ht="14.25" thickBot="1" thickTop="1">
      <c r="A6" s="11"/>
      <c r="B6" s="1"/>
      <c r="C6" s="1"/>
      <c r="D6" s="1"/>
      <c r="E6" s="1"/>
      <c r="F6" s="1"/>
      <c r="G6" s="1"/>
      <c r="H6" s="1"/>
      <c r="I6" s="1"/>
      <c r="J6" s="1"/>
      <c r="K6" s="12"/>
    </row>
    <row r="7" spans="1:11" ht="13.5" thickTop="1">
      <c r="A7" s="15">
        <v>1993</v>
      </c>
      <c r="B7" s="3">
        <v>39200</v>
      </c>
      <c r="C7" s="4">
        <v>26823</v>
      </c>
      <c r="D7" s="4">
        <v>11310</v>
      </c>
      <c r="E7" s="4">
        <v>1067</v>
      </c>
      <c r="F7" s="4">
        <v>33146</v>
      </c>
      <c r="G7" s="4">
        <v>14426</v>
      </c>
      <c r="H7" s="4">
        <v>8574</v>
      </c>
      <c r="I7" s="4">
        <v>78</v>
      </c>
      <c r="J7" s="4">
        <v>10068</v>
      </c>
      <c r="K7" s="5">
        <v>6055</v>
      </c>
    </row>
    <row r="8" spans="1:11" ht="12.75">
      <c r="A8" s="13">
        <v>1994</v>
      </c>
      <c r="B8" s="6">
        <v>40242</v>
      </c>
      <c r="C8" s="2">
        <v>24792</v>
      </c>
      <c r="D8" s="2">
        <v>14298</v>
      </c>
      <c r="E8" s="2">
        <v>1152</v>
      </c>
      <c r="F8" s="2">
        <v>34500</v>
      </c>
      <c r="G8" s="2">
        <v>13716</v>
      </c>
      <c r="H8" s="2">
        <v>10165</v>
      </c>
      <c r="I8" s="2">
        <v>95</v>
      </c>
      <c r="J8" s="2">
        <v>10525</v>
      </c>
      <c r="K8" s="7">
        <v>5742</v>
      </c>
    </row>
    <row r="9" spans="1:11" ht="12.75">
      <c r="A9" s="13">
        <v>1995</v>
      </c>
      <c r="B9" s="6">
        <v>47639</v>
      </c>
      <c r="C9" s="2">
        <v>29844</v>
      </c>
      <c r="D9" s="2">
        <v>16763</v>
      </c>
      <c r="E9" s="2">
        <v>1031</v>
      </c>
      <c r="F9" s="20">
        <v>38277</v>
      </c>
      <c r="G9" s="2">
        <v>15302</v>
      </c>
      <c r="H9" s="2">
        <v>10780</v>
      </c>
      <c r="I9" s="2">
        <v>89</v>
      </c>
      <c r="J9" s="2">
        <v>12107</v>
      </c>
      <c r="K9" s="7">
        <v>9361</v>
      </c>
    </row>
    <row r="10" spans="1:11" ht="12.75">
      <c r="A10" s="13">
        <v>1996</v>
      </c>
      <c r="B10" s="6">
        <v>51544</v>
      </c>
      <c r="C10" s="2">
        <v>30407</v>
      </c>
      <c r="D10" s="2">
        <v>19010</v>
      </c>
      <c r="E10" s="2">
        <v>2128</v>
      </c>
      <c r="F10" s="2">
        <v>40456</v>
      </c>
      <c r="G10" s="2">
        <v>14162</v>
      </c>
      <c r="H10" s="2">
        <v>11484</v>
      </c>
      <c r="I10" s="2">
        <v>50</v>
      </c>
      <c r="J10" s="2">
        <v>14760</v>
      </c>
      <c r="K10" s="7">
        <v>11088</v>
      </c>
    </row>
    <row r="11" spans="1:11" ht="12.75">
      <c r="A11" s="13">
        <v>1997</v>
      </c>
      <c r="B11" s="6">
        <v>53170</v>
      </c>
      <c r="C11" s="2">
        <v>30643</v>
      </c>
      <c r="D11" s="2">
        <v>18874</v>
      </c>
      <c r="E11" s="2">
        <v>3653</v>
      </c>
      <c r="F11" s="2">
        <v>43578</v>
      </c>
      <c r="G11" s="2">
        <v>14089</v>
      </c>
      <c r="H11" s="2">
        <v>14055</v>
      </c>
      <c r="I11" s="2">
        <v>78</v>
      </c>
      <c r="J11" s="2">
        <v>15357</v>
      </c>
      <c r="K11" s="7">
        <v>9592</v>
      </c>
    </row>
    <row r="12" spans="1:11" ht="14.25">
      <c r="A12" s="16" t="s">
        <v>18</v>
      </c>
      <c r="B12" s="6">
        <v>49711</v>
      </c>
      <c r="C12" s="2">
        <v>27769</v>
      </c>
      <c r="D12" s="2">
        <v>13694</v>
      </c>
      <c r="E12" s="2">
        <v>8248</v>
      </c>
      <c r="F12" s="2">
        <v>41091</v>
      </c>
      <c r="G12" s="2">
        <v>13113</v>
      </c>
      <c r="H12" s="2">
        <v>13196</v>
      </c>
      <c r="I12" s="2">
        <v>121</v>
      </c>
      <c r="J12" s="2">
        <v>14661</v>
      </c>
      <c r="K12" s="7">
        <v>8620</v>
      </c>
    </row>
    <row r="13" spans="1:11" ht="14.25">
      <c r="A13" s="16" t="s">
        <v>19</v>
      </c>
      <c r="B13" s="23">
        <v>46699</v>
      </c>
      <c r="C13" s="21">
        <v>28785</v>
      </c>
      <c r="D13" s="21">
        <v>8890</v>
      </c>
      <c r="E13" s="21">
        <v>9025</v>
      </c>
      <c r="F13" s="21">
        <v>38955</v>
      </c>
      <c r="G13" s="21">
        <v>11733</v>
      </c>
      <c r="H13" s="21">
        <v>15323</v>
      </c>
      <c r="I13" s="21">
        <v>67</v>
      </c>
      <c r="J13" s="21">
        <v>11833</v>
      </c>
      <c r="K13" s="22">
        <v>7744</v>
      </c>
    </row>
    <row r="14" spans="1:11" ht="14.25">
      <c r="A14" s="16" t="s">
        <v>20</v>
      </c>
      <c r="B14" s="23">
        <v>43605</v>
      </c>
      <c r="C14" s="21">
        <v>23418</v>
      </c>
      <c r="D14" s="21">
        <v>9341</v>
      </c>
      <c r="E14" s="21">
        <v>10844</v>
      </c>
      <c r="F14" s="21">
        <v>39551</v>
      </c>
      <c r="G14" s="21">
        <v>15777</v>
      </c>
      <c r="H14" s="21">
        <v>11955</v>
      </c>
      <c r="I14" s="21">
        <v>61</v>
      </c>
      <c r="J14" s="21">
        <v>11757</v>
      </c>
      <c r="K14" s="22">
        <v>4054</v>
      </c>
    </row>
    <row r="15" spans="1:11" ht="13.5" thickBot="1">
      <c r="A15" s="16" t="s">
        <v>26</v>
      </c>
      <c r="B15" s="17">
        <v>45462</v>
      </c>
      <c r="C15" s="18">
        <v>23298</v>
      </c>
      <c r="D15" s="18">
        <v>10861</v>
      </c>
      <c r="E15" s="18">
        <v>11305</v>
      </c>
      <c r="F15" s="18">
        <v>39812</v>
      </c>
      <c r="G15" s="18">
        <v>11441</v>
      </c>
      <c r="H15" s="18">
        <v>15248</v>
      </c>
      <c r="I15" s="18">
        <v>101</v>
      </c>
      <c r="J15" s="18">
        <v>13023</v>
      </c>
      <c r="K15" s="19">
        <v>5650</v>
      </c>
    </row>
    <row r="16" spans="1:11" ht="14.25" customHeight="1" thickBot="1" thickTop="1">
      <c r="A16" s="35">
        <v>2002</v>
      </c>
      <c r="B16" s="36"/>
      <c r="C16" s="36"/>
      <c r="D16" s="36"/>
      <c r="E16" s="36"/>
      <c r="F16" s="36"/>
      <c r="G16" s="36"/>
      <c r="H16" s="36"/>
      <c r="I16" s="36"/>
      <c r="J16" s="36"/>
      <c r="K16" s="37"/>
    </row>
    <row r="17" spans="1:11" ht="13.5" thickTop="1">
      <c r="A17" s="13" t="s">
        <v>22</v>
      </c>
      <c r="B17" s="3">
        <v>10852</v>
      </c>
      <c r="C17" s="4">
        <v>5516</v>
      </c>
      <c r="D17" s="4">
        <v>3123</v>
      </c>
      <c r="E17" s="4">
        <v>2213</v>
      </c>
      <c r="F17" s="4">
        <v>11424</v>
      </c>
      <c r="G17" s="4">
        <v>2891</v>
      </c>
      <c r="H17" s="4">
        <v>5018</v>
      </c>
      <c r="I17" s="4">
        <v>20</v>
      </c>
      <c r="J17" s="4">
        <v>3495</v>
      </c>
      <c r="K17" s="5">
        <v>-572</v>
      </c>
    </row>
    <row r="18" spans="1:11" ht="12.75">
      <c r="A18" s="13" t="s">
        <v>23</v>
      </c>
      <c r="B18" s="6">
        <v>10261</v>
      </c>
      <c r="C18" s="2">
        <v>5171</v>
      </c>
      <c r="D18" s="2">
        <v>2725</v>
      </c>
      <c r="E18" s="2">
        <v>2365</v>
      </c>
      <c r="F18" s="2">
        <f>SUM(G18:J18)</f>
        <v>9899</v>
      </c>
      <c r="G18" s="2">
        <v>2401</v>
      </c>
      <c r="H18" s="2">
        <v>3900</v>
      </c>
      <c r="I18" s="2">
        <v>19</v>
      </c>
      <c r="J18" s="2">
        <v>3579</v>
      </c>
      <c r="K18" s="7">
        <v>363</v>
      </c>
    </row>
    <row r="19" spans="1:11" ht="12.75">
      <c r="A19" s="13" t="s">
        <v>24</v>
      </c>
      <c r="B19" s="6">
        <v>11864</v>
      </c>
      <c r="C19" s="2">
        <v>6494</v>
      </c>
      <c r="D19" s="2">
        <v>3029</v>
      </c>
      <c r="E19" s="2">
        <v>2341</v>
      </c>
      <c r="F19" s="2">
        <f>SUM(G19:J19)</f>
        <v>10467</v>
      </c>
      <c r="G19" s="2">
        <v>2688</v>
      </c>
      <c r="H19" s="2">
        <v>4370</v>
      </c>
      <c r="I19" s="2">
        <v>20</v>
      </c>
      <c r="J19" s="2">
        <v>3389</v>
      </c>
      <c r="K19" s="7">
        <v>1396</v>
      </c>
    </row>
    <row r="20" spans="1:11" ht="13.5" thickBot="1">
      <c r="A20" s="13" t="s">
        <v>25</v>
      </c>
      <c r="B20" s="8">
        <v>17418</v>
      </c>
      <c r="C20" s="9">
        <v>11313</v>
      </c>
      <c r="D20" s="9">
        <v>2605</v>
      </c>
      <c r="E20" s="9">
        <v>3500</v>
      </c>
      <c r="F20" s="9">
        <v>14745</v>
      </c>
      <c r="G20" s="9">
        <v>3749</v>
      </c>
      <c r="H20" s="9">
        <v>5090</v>
      </c>
      <c r="I20" s="9">
        <v>40</v>
      </c>
      <c r="J20" s="9">
        <v>5865</v>
      </c>
      <c r="K20" s="10">
        <v>2673</v>
      </c>
    </row>
    <row r="21" spans="1:11" ht="14.25" thickBot="1" thickTop="1">
      <c r="A21" s="46" t="s">
        <v>28</v>
      </c>
      <c r="B21" s="47"/>
      <c r="C21" s="47"/>
      <c r="D21" s="47"/>
      <c r="E21" s="47"/>
      <c r="F21" s="47"/>
      <c r="G21" s="47"/>
      <c r="H21" s="47"/>
      <c r="I21" s="47"/>
      <c r="J21" s="47"/>
      <c r="K21" s="48"/>
    </row>
    <row r="22" spans="1:11" ht="13.5" thickTop="1">
      <c r="A22" s="13" t="s">
        <v>22</v>
      </c>
      <c r="B22" s="3">
        <v>10819</v>
      </c>
      <c r="C22" s="4">
        <v>5309</v>
      </c>
      <c r="D22" s="4">
        <v>2768</v>
      </c>
      <c r="E22" s="4">
        <v>2742</v>
      </c>
      <c r="F22" s="4">
        <v>12765</v>
      </c>
      <c r="G22" s="4">
        <v>3593</v>
      </c>
      <c r="H22" s="4">
        <v>4733</v>
      </c>
      <c r="I22" s="4">
        <v>15</v>
      </c>
      <c r="J22" s="4">
        <v>4423</v>
      </c>
      <c r="K22" s="5">
        <v>-1946</v>
      </c>
    </row>
    <row r="23" spans="1:11" ht="12.75">
      <c r="A23" s="13" t="s">
        <v>23</v>
      </c>
      <c r="B23" s="6">
        <v>13695</v>
      </c>
      <c r="C23" s="2">
        <v>7421</v>
      </c>
      <c r="D23" s="2">
        <v>2811</v>
      </c>
      <c r="E23" s="2">
        <v>3463</v>
      </c>
      <c r="F23" s="2">
        <v>13256</v>
      </c>
      <c r="G23" s="2">
        <v>3338</v>
      </c>
      <c r="H23" s="2">
        <v>4101</v>
      </c>
      <c r="I23" s="2">
        <v>22</v>
      </c>
      <c r="J23" s="2">
        <v>5795</v>
      </c>
      <c r="K23" s="7">
        <v>439</v>
      </c>
    </row>
    <row r="24" spans="1:11" ht="13.5" thickBot="1">
      <c r="A24" s="13" t="s">
        <v>24</v>
      </c>
      <c r="B24" s="8">
        <v>16148</v>
      </c>
      <c r="C24" s="9">
        <v>6531</v>
      </c>
      <c r="D24" s="9">
        <v>6052</v>
      </c>
      <c r="E24" s="9">
        <v>3565</v>
      </c>
      <c r="F24" s="9">
        <v>14570</v>
      </c>
      <c r="G24" s="9">
        <v>4915</v>
      </c>
      <c r="H24" s="9">
        <v>4042</v>
      </c>
      <c r="I24" s="9">
        <v>38</v>
      </c>
      <c r="J24" s="9">
        <v>5576</v>
      </c>
      <c r="K24" s="10">
        <v>1578</v>
      </c>
    </row>
    <row r="25" spans="1:11" ht="9" customHeight="1" thickBot="1" thickTop="1">
      <c r="A25" s="14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13.5" thickTop="1">
      <c r="A26" s="38" t="s">
        <v>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ht="12.75">
      <c r="A27" s="39" t="s">
        <v>15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9" t="s">
        <v>16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2.75">
      <c r="A29" s="39" t="s">
        <v>17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0" spans="1:11" ht="12.75">
      <c r="A30" s="39" t="s">
        <v>21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12.75">
      <c r="A31" s="39" t="s">
        <v>27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2.75">
      <c r="A32" s="41" t="s">
        <v>29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1:11" ht="12.75">
      <c r="A33" s="33" t="s">
        <v>30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</row>
  </sheetData>
  <mergeCells count="25">
    <mergeCell ref="A1:K1"/>
    <mergeCell ref="A2:K2"/>
    <mergeCell ref="A21:K21"/>
    <mergeCell ref="A30:K30"/>
    <mergeCell ref="A3:A5"/>
    <mergeCell ref="B4:B5"/>
    <mergeCell ref="E4:E5"/>
    <mergeCell ref="F4:F5"/>
    <mergeCell ref="H4:H5"/>
    <mergeCell ref="I4:I5"/>
    <mergeCell ref="A33:K33"/>
    <mergeCell ref="A16:K16"/>
    <mergeCell ref="A26:K26"/>
    <mergeCell ref="A27:K27"/>
    <mergeCell ref="A28:K28"/>
    <mergeCell ref="A29:K29"/>
    <mergeCell ref="A31:K31"/>
    <mergeCell ref="A32:K32"/>
    <mergeCell ref="J4:J5"/>
    <mergeCell ref="K3:K5"/>
    <mergeCell ref="B3:E3"/>
    <mergeCell ref="F3:J3"/>
    <mergeCell ref="G4:G5"/>
    <mergeCell ref="D4:D5"/>
    <mergeCell ref="C4:C5"/>
  </mergeCells>
  <printOptions horizontalCentered="1" verticalCentered="1"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SB6-4</dc:title>
  <dc:subject/>
  <dc:creator/>
  <cp:keywords/>
  <dc:description/>
  <cp:lastModifiedBy>colenech</cp:lastModifiedBy>
  <cp:lastPrinted>2004-04-23T14:54:04Z</cp:lastPrinted>
  <dcterms:created xsi:type="dcterms:W3CDTF">2001-06-15T16:08:29Z</dcterms:created>
  <dcterms:modified xsi:type="dcterms:W3CDTF">2004-04-23T14:54:09Z</dcterms:modified>
  <cp:category/>
  <cp:version/>
  <cp:contentType/>
  <cp:contentStatus/>
</cp:coreProperties>
</file>